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venue Forecast" sheetId="1" r:id="rId4"/>
    <sheet state="visible" name="Cash Flow" sheetId="2" r:id="rId5"/>
    <sheet state="visible" name="Expenses" sheetId="3" r:id="rId6"/>
  </sheets>
  <definedNames/>
  <calcPr/>
  <extLst>
    <ext uri="GoogleSheetsCustomDataVersion2">
      <go:sheetsCustomData xmlns:go="http://customooxmlschemas.google.com/" r:id="rId7" roundtripDataChecksum="dj52q7UyzcHhrKyfqmmveiPPmwXohiS+82nuuzliaMM="/>
    </ext>
  </extLst>
</workbook>
</file>

<file path=xl/sharedStrings.xml><?xml version="1.0" encoding="utf-8"?>
<sst xmlns="http://schemas.openxmlformats.org/spreadsheetml/2006/main" count="44" uniqueCount="31">
  <si>
    <t>Category</t>
  </si>
  <si>
    <t>Month</t>
  </si>
  <si>
    <t>Revenue</t>
  </si>
  <si>
    <t>Growth %</t>
  </si>
  <si>
    <t>Cash In</t>
  </si>
  <si>
    <t>Projected Revenue</t>
  </si>
  <si>
    <t>Cash Out</t>
  </si>
  <si>
    <t>Jan</t>
  </si>
  <si>
    <t>Net Cash Flow</t>
  </si>
  <si>
    <t>Monthly Budget</t>
  </si>
  <si>
    <t>Ending Balance</t>
  </si>
  <si>
    <t>Actual</t>
  </si>
  <si>
    <t>Variance</t>
  </si>
  <si>
    <t>Payroll</t>
  </si>
  <si>
    <t>Rent</t>
  </si>
  <si>
    <t>Feb</t>
  </si>
  <si>
    <t>Marketing</t>
  </si>
  <si>
    <t>Software</t>
  </si>
  <si>
    <t>Utilities</t>
  </si>
  <si>
    <t>Travel</t>
  </si>
  <si>
    <t>Mar</t>
  </si>
  <si>
    <t>Misc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</si>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</sst>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3">
    <font>
      <sz val="11.0"/>
      <color theme="1"/>
      <name val="Calibri"/>
      <scheme val="minor"/>
    </font>
    <font>
      <b/>
      <sz val="15.0"/>
      <color rgb="FFFFFFFF"/>
      <name val="Calibri"/>
      <scheme val="minor"/>
    </font>
    <font>
      <sz val="12.0"/>
      <color theme="1"/>
      <name val="Calibri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00A400"/>
        <bgColor rgb="FF00A400"/>
      </patternFill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2" numFmtId="0" xfId="0" applyFont="1"/>
    <xf borderId="0" fillId="0" fontId="2" numFmtId="164" xfId="0" applyFont="1" applyNumberFormat="1"/>
    <xf borderId="0" fillId="0" fontId="2" numFmtId="10" xfId="0" applyFont="1" applyNumberFormat="1"/>
    <xf borderId="0" fillId="0" fontId="2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4" width="31.86"/>
  </cols>
  <sheetData>
    <row r="1">
      <c r="A1" s="1" t="s">
        <v>1</v>
      </c>
      <c r="B1" s="1" t="s">
        <v>2</v>
      </c>
      <c r="C1" s="1" t="s">
        <v>3</v>
      </c>
      <c r="D1" s="1" t="s">
        <v>5</v>
      </c>
    </row>
    <row r="2">
      <c r="A2" s="2" t="s">
        <v>7</v>
      </c>
      <c r="B2" s="3">
        <v>10000.0</v>
      </c>
      <c r="C2" s="4">
        <v>0.05</v>
      </c>
      <c r="D2" s="3">
        <f>B2</f>
        <v>10000</v>
      </c>
    </row>
    <row r="3">
      <c r="A3" s="2" t="s">
        <v>15</v>
      </c>
      <c r="B3" s="5"/>
      <c r="C3" s="4">
        <v>0.05</v>
      </c>
      <c r="D3" s="3">
        <f t="shared" ref="D3:D13" si="1">IF(B3&lt;&gt;"",B3,D2*(1+C3))</f>
        <v>10500</v>
      </c>
    </row>
    <row r="4">
      <c r="A4" s="2" t="s">
        <v>20</v>
      </c>
      <c r="B4" s="3"/>
      <c r="C4" s="4">
        <v>0.05</v>
      </c>
      <c r="D4" s="3">
        <f t="shared" si="1"/>
        <v>11025</v>
      </c>
    </row>
    <row r="5">
      <c r="A5" s="2" t="s">
        <v>22</v>
      </c>
      <c r="B5" s="5"/>
      <c r="C5" s="4">
        <v>0.05</v>
      </c>
      <c r="D5" s="3">
        <f t="shared" si="1"/>
        <v>11576.25</v>
      </c>
    </row>
    <row r="6">
      <c r="A6" s="2" t="s">
        <v>23</v>
      </c>
      <c r="B6" s="3"/>
      <c r="C6" s="4">
        <v>0.05</v>
      </c>
      <c r="D6" s="3">
        <f t="shared" si="1"/>
        <v>12155.0625</v>
      </c>
    </row>
    <row r="7">
      <c r="A7" s="2" t="s">
        <v>24</v>
      </c>
      <c r="B7" s="3"/>
      <c r="C7" s="4">
        <v>0.05</v>
      </c>
      <c r="D7" s="3">
        <f t="shared" si="1"/>
        <v>12762.81563</v>
      </c>
    </row>
    <row r="8">
      <c r="A8" s="2" t="s">
        <v>25</v>
      </c>
      <c r="B8" s="3"/>
      <c r="C8" s="4">
        <v>0.05</v>
      </c>
      <c r="D8" s="3">
        <f t="shared" si="1"/>
        <v>13400.95641</v>
      </c>
    </row>
    <row r="9">
      <c r="A9" s="2" t="s">
        <v>26</v>
      </c>
      <c r="B9" s="3"/>
      <c r="C9" s="4">
        <v>0.05</v>
      </c>
      <c r="D9" s="3">
        <f t="shared" si="1"/>
        <v>14071.00423</v>
      </c>
    </row>
    <row r="10">
      <c r="A10" s="2" t="s">
        <v>27</v>
      </c>
      <c r="B10" s="3"/>
      <c r="C10" s="4">
        <v>0.05</v>
      </c>
      <c r="D10" s="3">
        <f t="shared" si="1"/>
        <v>14774.55444</v>
      </c>
    </row>
    <row r="11">
      <c r="A11" s="2" t="s">
        <v>28</v>
      </c>
      <c r="B11" s="3"/>
      <c r="C11" s="4">
        <v>0.05</v>
      </c>
      <c r="D11" s="3">
        <f t="shared" si="1"/>
        <v>15513.28216</v>
      </c>
    </row>
    <row r="12">
      <c r="A12" s="2" t="s">
        <v>29</v>
      </c>
      <c r="B12" s="3"/>
      <c r="C12" s="4">
        <v>0.05</v>
      </c>
      <c r="D12" s="3">
        <f t="shared" si="1"/>
        <v>16288.94627</v>
      </c>
    </row>
    <row r="13">
      <c r="A13" s="2" t="s">
        <v>30</v>
      </c>
      <c r="B13" s="3"/>
      <c r="C13" s="4">
        <v>0.05</v>
      </c>
      <c r="D13" s="3">
        <f t="shared" si="1"/>
        <v>17103.39358</v>
      </c>
    </row>
  </sheetData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5" width="28.71"/>
  </cols>
  <sheetData>
    <row r="1">
      <c r="A1" s="1" t="s">
        <v>1</v>
      </c>
      <c r="B1" s="1" t="s">
        <v>4</v>
      </c>
      <c r="C1" s="1" t="s">
        <v>6</v>
      </c>
      <c r="D1" s="1" t="s">
        <v>8</v>
      </c>
      <c r="E1" s="1" t="s">
        <v>10</v>
      </c>
    </row>
    <row r="2">
      <c r="A2" s="2" t="s">
        <v>7</v>
      </c>
      <c r="B2" s="2"/>
      <c r="C2" s="2"/>
      <c r="D2" s="2">
        <f t="shared" ref="D2:D13" si="1">B2-C2</f>
        <v>0</v>
      </c>
      <c r="E2" s="2">
        <f>5000+D2</f>
        <v>5000</v>
      </c>
    </row>
    <row r="3">
      <c r="A3" s="2" t="s">
        <v>15</v>
      </c>
      <c r="B3" s="2"/>
      <c r="C3" s="2"/>
      <c r="D3" s="2">
        <f t="shared" si="1"/>
        <v>0</v>
      </c>
      <c r="E3" s="2">
        <f t="shared" ref="E3:E13" si="2">E2+D3</f>
        <v>5000</v>
      </c>
    </row>
    <row r="4">
      <c r="A4" s="2" t="s">
        <v>20</v>
      </c>
      <c r="B4" s="2"/>
      <c r="C4" s="2"/>
      <c r="D4" s="2">
        <f t="shared" si="1"/>
        <v>0</v>
      </c>
      <c r="E4" s="2">
        <f t="shared" si="2"/>
        <v>5000</v>
      </c>
    </row>
    <row r="5">
      <c r="A5" s="2" t="s">
        <v>22</v>
      </c>
      <c r="B5" s="2"/>
      <c r="C5" s="2"/>
      <c r="D5" s="2">
        <f t="shared" si="1"/>
        <v>0</v>
      </c>
      <c r="E5" s="2">
        <f t="shared" si="2"/>
        <v>5000</v>
      </c>
    </row>
    <row r="6">
      <c r="A6" s="2" t="s">
        <v>23</v>
      </c>
      <c r="B6" s="2"/>
      <c r="C6" s="2"/>
      <c r="D6" s="2">
        <f t="shared" si="1"/>
        <v>0</v>
      </c>
      <c r="E6" s="2">
        <f t="shared" si="2"/>
        <v>5000</v>
      </c>
    </row>
    <row r="7">
      <c r="A7" s="2" t="s">
        <v>24</v>
      </c>
      <c r="B7" s="2"/>
      <c r="C7" s="2"/>
      <c r="D7" s="2">
        <f t="shared" si="1"/>
        <v>0</v>
      </c>
      <c r="E7" s="2">
        <f t="shared" si="2"/>
        <v>5000</v>
      </c>
    </row>
    <row r="8">
      <c r="A8" s="2" t="s">
        <v>25</v>
      </c>
      <c r="B8" s="2"/>
      <c r="C8" s="2"/>
      <c r="D8" s="2">
        <f t="shared" si="1"/>
        <v>0</v>
      </c>
      <c r="E8" s="2">
        <f t="shared" si="2"/>
        <v>5000</v>
      </c>
    </row>
    <row r="9">
      <c r="A9" s="2" t="s">
        <v>26</v>
      </c>
      <c r="B9" s="2"/>
      <c r="C9" s="2"/>
      <c r="D9" s="2">
        <f t="shared" si="1"/>
        <v>0</v>
      </c>
      <c r="E9" s="2">
        <f t="shared" si="2"/>
        <v>5000</v>
      </c>
    </row>
    <row r="10">
      <c r="A10" s="2" t="s">
        <v>27</v>
      </c>
      <c r="B10" s="2"/>
      <c r="C10" s="2"/>
      <c r="D10" s="2">
        <f t="shared" si="1"/>
        <v>0</v>
      </c>
      <c r="E10" s="2">
        <f t="shared" si="2"/>
        <v>5000</v>
      </c>
    </row>
    <row r="11">
      <c r="A11" s="2" t="s">
        <v>28</v>
      </c>
      <c r="B11" s="2"/>
      <c r="C11" s="2"/>
      <c r="D11" s="2">
        <f t="shared" si="1"/>
        <v>0</v>
      </c>
      <c r="E11" s="2">
        <f t="shared" si="2"/>
        <v>5000</v>
      </c>
    </row>
    <row r="12">
      <c r="A12" s="2" t="s">
        <v>29</v>
      </c>
      <c r="B12" s="2"/>
      <c r="C12" s="2"/>
      <c r="D12" s="2">
        <f t="shared" si="1"/>
        <v>0</v>
      </c>
      <c r="E12" s="2">
        <f t="shared" si="2"/>
        <v>5000</v>
      </c>
    </row>
    <row r="13">
      <c r="A13" s="2" t="s">
        <v>30</v>
      </c>
      <c r="B13" s="2"/>
      <c r="C13" s="2"/>
      <c r="D13" s="2">
        <f t="shared" si="1"/>
        <v>0</v>
      </c>
      <c r="E13" s="2">
        <f t="shared" si="2"/>
        <v>5000</v>
      </c>
    </row>
  </sheetData>
  <printOptions/>
  <pageMargins bottom="1.0" footer="0.0" header="0.0" left="0.75" right="0.75" top="1.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4" width="37.0"/>
  </cols>
  <sheetData>
    <row r="1">
      <c r="A1" s="1" t="s">
        <v>0</v>
      </c>
      <c r="B1" s="1" t="s">
        <v>9</v>
      </c>
      <c r="C1" s="1" t="s">
        <v>11</v>
      </c>
      <c r="D1" s="1" t="s">
        <v>12</v>
      </c>
    </row>
    <row r="2">
      <c r="A2" s="2" t="s">
        <v>13</v>
      </c>
      <c r="B2" s="2"/>
      <c r="C2" s="2"/>
      <c r="D2" s="2">
        <f t="shared" ref="D2:D8" si="1">B2-C2</f>
        <v>0</v>
      </c>
    </row>
    <row r="3">
      <c r="A3" s="2" t="s">
        <v>14</v>
      </c>
      <c r="B3" s="2"/>
      <c r="C3" s="2"/>
      <c r="D3" s="2">
        <f t="shared" si="1"/>
        <v>0</v>
      </c>
    </row>
    <row r="4">
      <c r="A4" s="2" t="s">
        <v>16</v>
      </c>
      <c r="B4" s="2"/>
      <c r="C4" s="2"/>
      <c r="D4" s="2">
        <f t="shared" si="1"/>
        <v>0</v>
      </c>
    </row>
    <row r="5">
      <c r="A5" s="2" t="s">
        <v>17</v>
      </c>
      <c r="B5" s="2"/>
      <c r="C5" s="2"/>
      <c r="D5" s="2">
        <f t="shared" si="1"/>
        <v>0</v>
      </c>
    </row>
    <row r="6">
      <c r="A6" s="2" t="s">
        <v>18</v>
      </c>
      <c r="B6" s="2"/>
      <c r="C6" s="2"/>
      <c r="D6" s="2">
        <f t="shared" si="1"/>
        <v>0</v>
      </c>
    </row>
    <row r="7">
      <c r="A7" s="2" t="s">
        <v>19</v>
      </c>
      <c r="B7" s="2"/>
      <c r="C7" s="2"/>
      <c r="D7" s="2">
        <f t="shared" si="1"/>
        <v>0</v>
      </c>
    </row>
    <row r="8">
      <c r="A8" s="2" t="s">
        <v>21</v>
      </c>
      <c r="B8" s="2"/>
      <c r="C8" s="2"/>
      <c r="D8" s="2">
        <f t="shared" si="1"/>
        <v>0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2026-07-30T14:58:39Z</dcterms:created>
  <dc:creator>openpyxl</dc:creator>
</cp:coreProperties>
</file>